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<sst xmlns="http://schemas.openxmlformats.org/spreadsheetml/2006/main" count="139" uniqueCount="79">
  <si>
    <t>工事費内訳書</t>
  </si>
  <si>
    <t>住　　　　所</t>
  </si>
  <si>
    <t>商号又は名称</t>
  </si>
  <si>
    <t>代 表 者 名</t>
  </si>
  <si>
    <t>工 事 名</t>
  </si>
  <si>
    <t>Ｒ７阿土　大林津乃峰線（羽ノ浦第三橋）　阿南・羽ノ浦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</si>
  <si>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</si>
  <si>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</si>
  <si>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</si>
  <si>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</si>
  <si>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</si>
  <si>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</si>
  <si>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</si>
  <si>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</si>
  <si>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橋梁補修工</t>
  </si>
  <si>
    <t>橋面補修工</t>
  </si>
  <si>
    <t xml:space="preserve">舗装版切断　</t>
  </si>
  <si>
    <t>m</t>
  </si>
  <si>
    <t>舗装版破砕　
　（夜間）</t>
  </si>
  <si>
    <t>m2</t>
  </si>
  <si>
    <t>表層　
　（夜間）</t>
  </si>
  <si>
    <t xml:space="preserve">殻運搬　</t>
  </si>
  <si>
    <t>m3</t>
  </si>
  <si>
    <t xml:space="preserve">殻処分　</t>
  </si>
  <si>
    <t>汚泥処分</t>
  </si>
  <si>
    <t>橋面防水　
　（夜間）</t>
  </si>
  <si>
    <t xml:space="preserve">溶融式区画線　</t>
  </si>
  <si>
    <t>床版水抜き工</t>
  </si>
  <si>
    <t>箇所</t>
  </si>
  <si>
    <t>目地補修工</t>
  </si>
  <si>
    <t>舗装止工</t>
  </si>
  <si>
    <t>止水対策工</t>
  </si>
  <si>
    <t>防食防水ﾃｰﾌﾟ設置工</t>
  </si>
  <si>
    <t>防食防水ﾃｰﾌﾟ設置</t>
  </si>
  <si>
    <t>支承補修工</t>
  </si>
  <si>
    <t>沓座ﾓﾙﾀﾙ打替</t>
  </si>
  <si>
    <t>ひび割れ補修工</t>
  </si>
  <si>
    <t xml:space="preserve">低圧注入工法　</t>
  </si>
  <si>
    <t>構造物</t>
  </si>
  <si>
    <t xml:space="preserve">充てん工法　</t>
  </si>
  <si>
    <t>断面修復工</t>
  </si>
  <si>
    <t>左官工法　
　(a)</t>
  </si>
  <si>
    <t>左官工法　
　(b)</t>
  </si>
  <si>
    <t>左官工法　
　(c)</t>
  </si>
  <si>
    <t>表面被覆工</t>
  </si>
  <si>
    <t>下地処理</t>
  </si>
  <si>
    <t>橋</t>
  </si>
  <si>
    <t xml:space="preserve">補強層塗布工　</t>
  </si>
  <si>
    <t>現場塗装工</t>
  </si>
  <si>
    <t>橋梁塗装工</t>
  </si>
  <si>
    <t>素地調整</t>
  </si>
  <si>
    <t xml:space="preserve">塗膜除去　</t>
  </si>
  <si>
    <t>下塗</t>
  </si>
  <si>
    <t>中塗</t>
  </si>
  <si>
    <t>上塗</t>
  </si>
  <si>
    <t>仮設工</t>
  </si>
  <si>
    <t>足場工</t>
  </si>
  <si>
    <t xml:space="preserve">吊り足場 </t>
  </si>
  <si>
    <t xml:space="preserve">枠組足場 </t>
  </si>
  <si>
    <t>環境対策資機材</t>
  </si>
  <si>
    <t>交通管理工</t>
  </si>
  <si>
    <t>交通誘導警備員</t>
  </si>
  <si>
    <t>人日</t>
  </si>
  <si>
    <t>交通誘導警備員
　（夜間）</t>
  </si>
  <si>
    <t>直接工事費</t>
  </si>
  <si>
    <t>共通仮設</t>
  </si>
  <si>
    <t>共通仮設費</t>
  </si>
  <si>
    <t>安全費</t>
  </si>
  <si>
    <t xml:space="preserve">鉛等呼吸用保護具等費用　</t>
  </si>
  <si>
    <t>技術管理費</t>
  </si>
  <si>
    <t>鉄筋探査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</si>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</sst>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G11+G40+G49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G12+G26+G28+G30+G33+G37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G13+G14+G15+G16+G17+G18+G19+G20+G21+G22+G23+G24+G25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155.0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155.0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29.0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22</v>
      </c>
      <c r="F17" s="13" t="n">
        <v>29.0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22</v>
      </c>
      <c r="F18" s="14" t="n">
        <v>0.05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155.0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3" t="n">
        <v>28.0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19</v>
      </c>
      <c r="F21" s="13" t="n">
        <v>14.0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3" t="n">
        <v>18.0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28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38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41</v>
      </c>
      <c r="E34" s="12" t="s">
        <v>38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38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38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46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47</v>
      </c>
      <c r="E39" s="12" t="s">
        <v>19</v>
      </c>
      <c r="F39" s="13" t="n">
        <v>70.0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48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49</v>
      </c>
      <c r="D41" s="11"/>
      <c r="E41" s="12" t="s">
        <v>13</v>
      </c>
      <c r="F41" s="13" t="n">
        <v>1.0</v>
      </c>
      <c r="G41" s="15">
        <f>G42+G43+G44+G45+G46+G47+G48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50</v>
      </c>
      <c r="E42" s="12" t="s">
        <v>19</v>
      </c>
      <c r="F42" s="13" t="n">
        <v>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51</v>
      </c>
      <c r="E43" s="12" t="s">
        <v>19</v>
      </c>
      <c r="F43" s="13" t="n">
        <v>5.0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19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52</v>
      </c>
      <c r="E45" s="12" t="s">
        <v>19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19</v>
      </c>
      <c r="F46" s="13" t="n">
        <v>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19</v>
      </c>
      <c r="F47" s="13" t="n">
        <v>5.0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19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5">
        <f>G50+G54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56</v>
      </c>
      <c r="D50" s="11"/>
      <c r="E50" s="12" t="s">
        <v>13</v>
      </c>
      <c r="F50" s="13" t="n">
        <v>1.0</v>
      </c>
      <c r="G50" s="15">
        <f>G51+G52+G53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57</v>
      </c>
      <c r="E51" s="12" t="s">
        <v>19</v>
      </c>
      <c r="F51" s="13" t="n">
        <v>136.0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19</v>
      </c>
      <c r="F52" s="13" t="n">
        <v>134.0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59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60</v>
      </c>
      <c r="D54" s="11"/>
      <c r="E54" s="12" t="s">
        <v>13</v>
      </c>
      <c r="F54" s="13" t="n">
        <v>1.0</v>
      </c>
      <c r="G54" s="15">
        <f>G55+G56+G57+G58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61</v>
      </c>
      <c r="E55" s="12" t="s">
        <v>62</v>
      </c>
      <c r="F55" s="13" t="n">
        <v>2.0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61</v>
      </c>
      <c r="E56" s="12" t="s">
        <v>62</v>
      </c>
      <c r="F56" s="13" t="n">
        <v>12.0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63</v>
      </c>
      <c r="E57" s="12" t="s">
        <v>62</v>
      </c>
      <c r="F57" s="13" t="n">
        <v>2.0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63</v>
      </c>
      <c r="E58" s="12" t="s">
        <v>62</v>
      </c>
      <c r="F58" s="13" t="n">
        <v>4.0</v>
      </c>
      <c r="G58" s="16"/>
      <c r="I58" s="17" t="n">
        <v>49.0</v>
      </c>
      <c r="J58" s="18" t="n">
        <v>4.0</v>
      </c>
    </row>
    <row r="59" ht="42.0" customHeight="true">
      <c r="A59" s="10" t="s">
        <v>64</v>
      </c>
      <c r="B59" s="11"/>
      <c r="C59" s="11"/>
      <c r="D59" s="11"/>
      <c r="E59" s="12" t="s">
        <v>13</v>
      </c>
      <c r="F59" s="13" t="n">
        <v>1.0</v>
      </c>
      <c r="G59" s="15">
        <f>G11+G40+G49</f>
      </c>
      <c r="I59" s="17" t="n">
        <v>50.0</v>
      </c>
      <c r="J59" s="18" t="n">
        <v>20.0</v>
      </c>
    </row>
    <row r="60" ht="42.0" customHeight="true">
      <c r="A60" s="10" t="s">
        <v>65</v>
      </c>
      <c r="B60" s="11"/>
      <c r="C60" s="11"/>
      <c r="D60" s="11"/>
      <c r="E60" s="12" t="s">
        <v>13</v>
      </c>
      <c r="F60" s="13" t="n">
        <v>1.0</v>
      </c>
      <c r="G60" s="15">
        <f>G61+G66</f>
      </c>
      <c r="I60" s="17" t="n">
        <v>51.0</v>
      </c>
      <c r="J60" s="18" t="n">
        <v>200.0</v>
      </c>
    </row>
    <row r="61" ht="42.0" customHeight="true">
      <c r="A61" s="10"/>
      <c r="B61" s="11" t="s">
        <v>66</v>
      </c>
      <c r="C61" s="11"/>
      <c r="D61" s="11"/>
      <c r="E61" s="12" t="s">
        <v>13</v>
      </c>
      <c r="F61" s="13" t="n">
        <v>1.0</v>
      </c>
      <c r="G61" s="15">
        <f>G62+G64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67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68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69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70</v>
      </c>
      <c r="E65" s="12" t="s">
        <v>19</v>
      </c>
      <c r="F65" s="14" t="n">
        <v>0.25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71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72</v>
      </c>
      <c r="B67" s="11"/>
      <c r="C67" s="11"/>
      <c r="D67" s="11"/>
      <c r="E67" s="12" t="s">
        <v>13</v>
      </c>
      <c r="F67" s="13" t="n">
        <v>1.0</v>
      </c>
      <c r="G67" s="15">
        <f>G59+G60</f>
      </c>
      <c r="I67" s="17" t="n">
        <v>58.0</v>
      </c>
      <c r="J67" s="18"/>
    </row>
    <row r="68" ht="42.0" customHeight="true">
      <c r="A68" s="10"/>
      <c r="B68" s="11" t="s">
        <v>73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210.0</v>
      </c>
    </row>
    <row r="69" ht="42.0" customHeight="true">
      <c r="A69" s="10" t="s">
        <v>74</v>
      </c>
      <c r="B69" s="11"/>
      <c r="C69" s="11"/>
      <c r="D69" s="11"/>
      <c r="E69" s="12" t="s">
        <v>13</v>
      </c>
      <c r="F69" s="13" t="n">
        <v>1.0</v>
      </c>
      <c r="G69" s="15">
        <f>G59+G60+G68</f>
      </c>
      <c r="I69" s="17" t="n">
        <v>60.0</v>
      </c>
      <c r="J69" s="18"/>
    </row>
    <row r="70" ht="42.0" customHeight="true">
      <c r="A70" s="10"/>
      <c r="B70" s="11" t="s">
        <v>75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n">
        <v>220.0</v>
      </c>
    </row>
    <row r="71" ht="42.0" customHeight="true">
      <c r="A71" s="10" t="s">
        <v>76</v>
      </c>
      <c r="B71" s="11"/>
      <c r="C71" s="11"/>
      <c r="D71" s="11"/>
      <c r="E71" s="12" t="s">
        <v>13</v>
      </c>
      <c r="F71" s="13" t="n">
        <v>1.0</v>
      </c>
      <c r="G71" s="15">
        <f>G69+G70</f>
      </c>
      <c r="I71" s="17" t="n">
        <v>62.0</v>
      </c>
      <c r="J71" s="18" t="n">
        <v>30.0</v>
      </c>
    </row>
    <row r="72" ht="42.0" customHeight="true">
      <c r="A72" s="19" t="s">
        <v>77</v>
      </c>
      <c r="B72" s="20"/>
      <c r="C72" s="20"/>
      <c r="D72" s="20"/>
      <c r="E72" s="21" t="s">
        <v>78</v>
      </c>
      <c r="F72" s="22" t="s">
        <v>78</v>
      </c>
      <c r="G72" s="24">
        <f>G71</f>
      </c>
      <c r="I72" s="26" t="n">
        <v>63.0</v>
      </c>
      <c r="J7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C26:D26"/>
    <mergeCell ref="D27"/>
    <mergeCell ref="C28:D28"/>
    <mergeCell ref="D29"/>
    <mergeCell ref="C30:D30"/>
    <mergeCell ref="D31"/>
    <mergeCell ref="D32"/>
    <mergeCell ref="C33:D33"/>
    <mergeCell ref="D34"/>
    <mergeCell ref="D35"/>
    <mergeCell ref="D36"/>
    <mergeCell ref="C37:D37"/>
    <mergeCell ref="D38"/>
    <mergeCell ref="D39"/>
    <mergeCell ref="B40:D40"/>
    <mergeCell ref="C41:D41"/>
    <mergeCell ref="D42"/>
    <mergeCell ref="D43"/>
    <mergeCell ref="D44"/>
    <mergeCell ref="D45"/>
    <mergeCell ref="D46"/>
    <mergeCell ref="D47"/>
    <mergeCell ref="D48"/>
    <mergeCell ref="B49:D49"/>
    <mergeCell ref="C50:D50"/>
    <mergeCell ref="D51"/>
    <mergeCell ref="D52"/>
    <mergeCell ref="D53"/>
    <mergeCell ref="C54:D54"/>
    <mergeCell ref="D55"/>
    <mergeCell ref="D56"/>
    <mergeCell ref="D57"/>
    <mergeCell ref="D58"/>
    <mergeCell ref="A59:D59"/>
    <mergeCell ref="A60:D60"/>
    <mergeCell ref="B61:D61"/>
    <mergeCell ref="C62:D62"/>
    <mergeCell ref="D63"/>
    <mergeCell ref="C64:D64"/>
    <mergeCell ref="D65"/>
    <mergeCell ref="B66:D66"/>
    <mergeCell ref="A67:D67"/>
    <mergeCell ref="B68:D68"/>
    <mergeCell ref="A69:D69"/>
    <mergeCell ref="B70:D70"/>
    <mergeCell ref="A71:D71"/>
    <mergeCell ref="A72:D7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2026-03-02T22:57:57Z</dcterms:created>
  <dc:creator>Apache POI</dc:creator>
</cp:coreProperties>
</file>